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Il mio Drive\Accordarsi 2020\"/>
    </mc:Choice>
  </mc:AlternateContent>
  <xr:revisionPtr revIDLastSave="0" documentId="13_ncr:1_{B779EA87-C413-4A2D-8646-0A51F683D9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ferente" sheetId="2" r:id="rId1"/>
    <sheet name="Sezione A...E e M" sheetId="1" r:id="rId2"/>
    <sheet name="Somma totale iscrizione" sheetId="3" r:id="rId3"/>
  </sheets>
  <calcPr calcId="181029" concurrentCalc="0"/>
  <customWorkbookViews>
    <customWorkbookView name="Mio" guid="{0C1F07ED-8C77-4097-B952-D03B95E35434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F3" i="1"/>
  <c r="F4" i="1"/>
  <c r="F5" i="1"/>
  <c r="F6" i="1"/>
  <c r="F7" i="1"/>
  <c r="F8" i="1"/>
  <c r="F9" i="1"/>
  <c r="F10" i="1"/>
  <c r="F11" i="1"/>
  <c r="F12" i="1"/>
  <c r="F13" i="1"/>
  <c r="F14" i="1"/>
  <c r="H3" i="1"/>
  <c r="C2" i="3"/>
  <c r="I10" i="1"/>
  <c r="I9" i="1"/>
  <c r="I8" i="1"/>
  <c r="I7" i="1"/>
  <c r="I6" i="1"/>
  <c r="I5" i="1"/>
  <c r="A1" i="1"/>
</calcChain>
</file>

<file path=xl/sharedStrings.xml><?xml version="1.0" encoding="utf-8"?>
<sst xmlns="http://schemas.openxmlformats.org/spreadsheetml/2006/main" count="57" uniqueCount="32">
  <si>
    <t>Nome</t>
  </si>
  <si>
    <t>Cognome</t>
  </si>
  <si>
    <t>Città</t>
  </si>
  <si>
    <t>Provincia</t>
  </si>
  <si>
    <t>Costo</t>
  </si>
  <si>
    <t>Totale</t>
  </si>
  <si>
    <t>-</t>
  </si>
  <si>
    <t>Sezione</t>
  </si>
  <si>
    <t>Cat</t>
  </si>
  <si>
    <t>Descrizione</t>
  </si>
  <si>
    <t>Solisti di Chitarra</t>
  </si>
  <si>
    <t>Solisti Archi</t>
  </si>
  <si>
    <t>Solisti Fiati</t>
  </si>
  <si>
    <t>Solisti Pianoforte</t>
  </si>
  <si>
    <t>Solisti Percussioni</t>
  </si>
  <si>
    <t>Ex Studenti</t>
  </si>
  <si>
    <t>Via</t>
  </si>
  <si>
    <t>Numero Civico</t>
  </si>
  <si>
    <t>CAP</t>
  </si>
  <si>
    <t xml:space="preserve">Le quote di iscrizione dovranno essere versate con bonifico bancario sul c/c bancario intestato a: </t>
  </si>
  <si>
    <t xml:space="preserve">ISTITUTO COMPRENSIVO TRENTO7 </t>
  </si>
  <si>
    <t>CODICE IBAN: IT49 W020 0801 8200 0000 5396 193</t>
  </si>
  <si>
    <t xml:space="preserve">Causale: Concorso Accordarsi 2019 Nome della Scuola come appare nell’intestazione dell’Iscrizione </t>
  </si>
  <si>
    <t>Totale costo cat A…E M</t>
  </si>
  <si>
    <t>Totale alunni</t>
  </si>
  <si>
    <t>s</t>
  </si>
  <si>
    <t>Nome Cognome del responsabile
del giovane talento</t>
  </si>
  <si>
    <t xml:space="preserve">E-Mail </t>
  </si>
  <si>
    <t>Recapito telefonico</t>
  </si>
  <si>
    <t>solisti 8-14 anni</t>
  </si>
  <si>
    <t>Sezioni A…E</t>
  </si>
  <si>
    <t>Solisti 8 - 14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</si>
</sst>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\-&quot;€&quot;\ #,##0"/>
    <numFmt numFmtId="44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MT"/>
    </font>
    <font>
      <sz val="12"/>
      <color theme="1"/>
      <name val="ArialMT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44" fontId="0" fillId="0" borderId="0" xfId="0" applyNumberFormat="1"/>
    <xf numFmtId="0" fontId="0" fillId="2" borderId="18" xfId="0" applyFill="1" applyBorder="1"/>
    <xf numFmtId="0" fontId="0" fillId="2" borderId="0" xfId="0" applyFill="1"/>
    <xf numFmtId="44" fontId="0" fillId="2" borderId="0" xfId="0" applyNumberFormat="1" applyFill="1"/>
    <xf numFmtId="6" fontId="0" fillId="2" borderId="25" xfId="1" applyNumberFormat="1" applyFont="1" applyFill="1" applyBorder="1"/>
    <xf numFmtId="6" fontId="0" fillId="2" borderId="26" xfId="1" applyNumberFormat="1" applyFont="1" applyFill="1" applyBorder="1"/>
    <xf numFmtId="0" fontId="0" fillId="2" borderId="27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8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31" xfId="0" applyFill="1" applyBorder="1"/>
    <xf numFmtId="0" fontId="0" fillId="3" borderId="0" xfId="0" applyFill="1" applyBorder="1"/>
    <xf numFmtId="0" fontId="0" fillId="3" borderId="32" xfId="0" applyFill="1" applyBorder="1"/>
    <xf numFmtId="0" fontId="8" fillId="3" borderId="31" xfId="0" applyFont="1" applyFill="1" applyBorder="1"/>
    <xf numFmtId="0" fontId="9" fillId="3" borderId="31" xfId="0" applyFont="1" applyFill="1" applyBorder="1"/>
    <xf numFmtId="0" fontId="8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44" fontId="2" fillId="4" borderId="6" xfId="0" applyNumberFormat="1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0" borderId="0" xfId="0" applyFont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6" fontId="0" fillId="2" borderId="28" xfId="1" applyNumberFormat="1" applyFont="1" applyFill="1" applyBorder="1"/>
    <xf numFmtId="0" fontId="0" fillId="0" borderId="2" xfId="0" applyBorder="1" applyProtection="1">
      <protection locked="0"/>
    </xf>
    <xf numFmtId="0" fontId="0" fillId="0" borderId="0" xfId="0" applyAlignment="1">
      <alignment horizont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" xfId="0" applyFont="1" applyFill="1" applyBorder="1"/>
    <xf numFmtId="0" fontId="0" fillId="2" borderId="33" xfId="0" applyFill="1" applyBorder="1"/>
    <xf numFmtId="0" fontId="0" fillId="2" borderId="29" xfId="0" applyFill="1" applyBorder="1"/>
    <xf numFmtId="0" fontId="0" fillId="2" borderId="30" xfId="0" applyFill="1" applyBorder="1"/>
    <xf numFmtId="0" fontId="10" fillId="2" borderId="13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</cellXfs>
  <cellStyles count="4">
    <cellStyle name="Collegamento ipertestuale" xfId="2" builtinId="8" hidden="1"/>
    <cellStyle name="Collegamento ipertestuale visitato" xfId="3" builtinId="9" hidden="1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13CE7E6-5CAA-47B1-A726-F0399D43BF17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E83CD6FB-6C9A-4488-823D-79AE1B741C62}">
      <dgm:prSet phldrT="[Testo]"/>
      <dgm:spPr/>
      <dgm:t>
        <a:bodyPr/>
        <a:lstStyle/>
        <a:p>
          <a:r>
            <a:rPr lang="it-IT"/>
            <a:t>Inserire i dati del referente</a:t>
          </a:r>
        </a:p>
        <a:p>
          <a:r>
            <a:rPr lang="it-IT"/>
            <a:t>(Genitore o docente accompagnatore)</a:t>
          </a:r>
        </a:p>
      </dgm:t>
    </dgm:pt>
    <dgm:pt modelId="{33C1C83F-E396-438C-B89F-628EF8A649D4}" type="parTrans" cxnId="{FE92F74F-F33F-4358-A1E1-77A6C83E98C7}">
      <dgm:prSet/>
      <dgm:spPr/>
      <dgm:t>
        <a:bodyPr/>
        <a:lstStyle/>
        <a:p>
          <a:endParaRPr lang="it-IT"/>
        </a:p>
      </dgm:t>
    </dgm:pt>
    <dgm:pt modelId="{ABFB04AC-567E-4C1B-A8F5-965D2ED6378A}" type="sibTrans" cxnId="{FE92F74F-F33F-4358-A1E1-77A6C83E98C7}">
      <dgm:prSet/>
      <dgm:spPr/>
      <dgm:t>
        <a:bodyPr/>
        <a:lstStyle/>
        <a:p>
          <a:endParaRPr lang="it-IT"/>
        </a:p>
      </dgm:t>
    </dgm:pt>
    <dgm:pt modelId="{07053693-AC28-434D-A49C-89803F2355E6}" type="pres">
      <dgm:prSet presAssocID="{F13CE7E6-5CAA-47B1-A726-F0399D43BF17}" presName="Name0" presStyleCnt="0">
        <dgm:presLayoutVars>
          <dgm:dir/>
          <dgm:animLvl val="lvl"/>
          <dgm:resizeHandles val="exact"/>
        </dgm:presLayoutVars>
      </dgm:prSet>
      <dgm:spPr/>
    </dgm:pt>
    <dgm:pt modelId="{73E72778-29DF-4800-8CE5-64315601AF78}" type="pres">
      <dgm:prSet presAssocID="{F13CE7E6-5CAA-47B1-A726-F0399D43BF17}" presName="dummy" presStyleCnt="0"/>
      <dgm:spPr/>
    </dgm:pt>
    <dgm:pt modelId="{89D2B829-E411-48A3-9F40-2142647EEE09}" type="pres">
      <dgm:prSet presAssocID="{F13CE7E6-5CAA-47B1-A726-F0399D43BF17}" presName="linH" presStyleCnt="0"/>
      <dgm:spPr/>
    </dgm:pt>
    <dgm:pt modelId="{CAC510C8-DA0B-42C7-AC8E-16F385D8CA43}" type="pres">
      <dgm:prSet presAssocID="{F13CE7E6-5CAA-47B1-A726-F0399D43BF17}" presName="padding1" presStyleCnt="0"/>
      <dgm:spPr/>
    </dgm:pt>
    <dgm:pt modelId="{FEB1D113-812F-48CB-A461-74FDC32BAFC9}" type="pres">
      <dgm:prSet presAssocID="{E83CD6FB-6C9A-4488-823D-79AE1B741C62}" presName="linV" presStyleCnt="0"/>
      <dgm:spPr/>
    </dgm:pt>
    <dgm:pt modelId="{9D619CEE-FE05-4B6D-8E84-74898030B32E}" type="pres">
      <dgm:prSet presAssocID="{E83CD6FB-6C9A-4488-823D-79AE1B741C62}" presName="spVertical1" presStyleCnt="0"/>
      <dgm:spPr/>
    </dgm:pt>
    <dgm:pt modelId="{06A0A448-DE79-4577-8541-93BA9117457F}" type="pres">
      <dgm:prSet presAssocID="{E83CD6FB-6C9A-4488-823D-79AE1B741C62}" presName="parTx" presStyleLbl="revTx" presStyleIdx="0" presStyleCnt="1" custLinFactNeighborX="1994" custLinFactNeighborY="-67279">
        <dgm:presLayoutVars>
          <dgm:chMax val="0"/>
          <dgm:chPref val="0"/>
          <dgm:bulletEnabled val="1"/>
        </dgm:presLayoutVars>
      </dgm:prSet>
      <dgm:spPr/>
    </dgm:pt>
    <dgm:pt modelId="{2AFFAA46-51B8-4ACC-AF21-B9270FF5DB71}" type="pres">
      <dgm:prSet presAssocID="{E83CD6FB-6C9A-4488-823D-79AE1B741C62}" presName="spVertical2" presStyleCnt="0"/>
      <dgm:spPr/>
    </dgm:pt>
    <dgm:pt modelId="{BF475A15-48F1-4E1C-BBC9-19E6318788F9}" type="pres">
      <dgm:prSet presAssocID="{E83CD6FB-6C9A-4488-823D-79AE1B741C62}" presName="spVertical3" presStyleCnt="0"/>
      <dgm:spPr/>
    </dgm:pt>
    <dgm:pt modelId="{8990DE2D-ABA4-48D5-9773-776894810613}" type="pres">
      <dgm:prSet presAssocID="{F13CE7E6-5CAA-47B1-A726-F0399D43BF17}" presName="padding2" presStyleCnt="0"/>
      <dgm:spPr/>
    </dgm:pt>
    <dgm:pt modelId="{B05C151A-EF0F-408A-B330-E1DC30289D6C}" type="pres">
      <dgm:prSet presAssocID="{F13CE7E6-5CAA-47B1-A726-F0399D43BF17}" presName="negArrow" presStyleCnt="0"/>
      <dgm:spPr/>
    </dgm:pt>
    <dgm:pt modelId="{A7991F09-E043-4AC6-8298-08C6C9E62D7B}" type="pres">
      <dgm:prSet presAssocID="{F13CE7E6-5CAA-47B1-A726-F0399D43BF17}" presName="backgroundArrow" presStyleLbl="node1" presStyleIdx="0" presStyleCnt="1" custAng="10800000" custLinFactNeighborY="-13856"/>
      <dgm:spPr/>
    </dgm:pt>
  </dgm:ptLst>
  <dgm:cxnLst>
    <dgm:cxn modelId="{37EB651A-DA43-48F1-A8EF-359D7C0EAF97}" type="presOf" srcId="{F13CE7E6-5CAA-47B1-A726-F0399D43BF17}" destId="{07053693-AC28-434D-A49C-89803F2355E6}" srcOrd="0" destOrd="0" presId="urn:microsoft.com/office/officeart/2005/8/layout/hProcess3"/>
    <dgm:cxn modelId="{5D07C53F-0A3E-465E-AA96-B35060FCFC62}" type="presOf" srcId="{E83CD6FB-6C9A-4488-823D-79AE1B741C62}" destId="{06A0A448-DE79-4577-8541-93BA9117457F}" srcOrd="0" destOrd="0" presId="urn:microsoft.com/office/officeart/2005/8/layout/hProcess3"/>
    <dgm:cxn modelId="{FE92F74F-F33F-4358-A1E1-77A6C83E98C7}" srcId="{F13CE7E6-5CAA-47B1-A726-F0399D43BF17}" destId="{E83CD6FB-6C9A-4488-823D-79AE1B741C62}" srcOrd="0" destOrd="0" parTransId="{33C1C83F-E396-438C-B89F-628EF8A649D4}" sibTransId="{ABFB04AC-567E-4C1B-A8F5-965D2ED6378A}"/>
    <dgm:cxn modelId="{9CA89866-3548-439D-92B7-CAB40EA032AE}" type="presParOf" srcId="{07053693-AC28-434D-A49C-89803F2355E6}" destId="{73E72778-29DF-4800-8CE5-64315601AF78}" srcOrd="0" destOrd="0" presId="urn:microsoft.com/office/officeart/2005/8/layout/hProcess3"/>
    <dgm:cxn modelId="{3136EA41-338F-4C86-AD6B-B6837411EF2A}" type="presParOf" srcId="{07053693-AC28-434D-A49C-89803F2355E6}" destId="{89D2B829-E411-48A3-9F40-2142647EEE09}" srcOrd="1" destOrd="0" presId="urn:microsoft.com/office/officeart/2005/8/layout/hProcess3"/>
    <dgm:cxn modelId="{C6DDF420-4BE1-472F-BE3F-F6F2161AAEC6}" type="presParOf" srcId="{89D2B829-E411-48A3-9F40-2142647EEE09}" destId="{CAC510C8-DA0B-42C7-AC8E-16F385D8CA43}" srcOrd="0" destOrd="0" presId="urn:microsoft.com/office/officeart/2005/8/layout/hProcess3"/>
    <dgm:cxn modelId="{B8DCC228-3E69-4A60-AC33-608B0B5A25F9}" type="presParOf" srcId="{89D2B829-E411-48A3-9F40-2142647EEE09}" destId="{FEB1D113-812F-48CB-A461-74FDC32BAFC9}" srcOrd="1" destOrd="0" presId="urn:microsoft.com/office/officeart/2005/8/layout/hProcess3"/>
    <dgm:cxn modelId="{B9B71C75-40A2-47B3-BA5C-E0AFBD5789F3}" type="presParOf" srcId="{FEB1D113-812F-48CB-A461-74FDC32BAFC9}" destId="{9D619CEE-FE05-4B6D-8E84-74898030B32E}" srcOrd="0" destOrd="0" presId="urn:microsoft.com/office/officeart/2005/8/layout/hProcess3"/>
    <dgm:cxn modelId="{F8A99BBD-2D8F-4BB0-9207-56FAD00AEC55}" type="presParOf" srcId="{FEB1D113-812F-48CB-A461-74FDC32BAFC9}" destId="{06A0A448-DE79-4577-8541-93BA9117457F}" srcOrd="1" destOrd="0" presId="urn:microsoft.com/office/officeart/2005/8/layout/hProcess3"/>
    <dgm:cxn modelId="{665CB4E1-833F-4222-8DFE-03050A58AE4D}" type="presParOf" srcId="{FEB1D113-812F-48CB-A461-74FDC32BAFC9}" destId="{2AFFAA46-51B8-4ACC-AF21-B9270FF5DB71}" srcOrd="2" destOrd="0" presId="urn:microsoft.com/office/officeart/2005/8/layout/hProcess3"/>
    <dgm:cxn modelId="{926DD21B-8674-469D-8688-B53D320B6349}" type="presParOf" srcId="{FEB1D113-812F-48CB-A461-74FDC32BAFC9}" destId="{BF475A15-48F1-4E1C-BBC9-19E6318788F9}" srcOrd="3" destOrd="0" presId="urn:microsoft.com/office/officeart/2005/8/layout/hProcess3"/>
    <dgm:cxn modelId="{36A3FF73-61ED-4BC5-B252-9FD4B5220D38}" type="presParOf" srcId="{89D2B829-E411-48A3-9F40-2142647EEE09}" destId="{8990DE2D-ABA4-48D5-9773-776894810613}" srcOrd="2" destOrd="0" presId="urn:microsoft.com/office/officeart/2005/8/layout/hProcess3"/>
    <dgm:cxn modelId="{BA45272F-CDE2-408B-9E10-B54B49F36B87}" type="presParOf" srcId="{89D2B829-E411-48A3-9F40-2142647EEE09}" destId="{B05C151A-EF0F-408A-B330-E1DC30289D6C}" srcOrd="3" destOrd="0" presId="urn:microsoft.com/office/officeart/2005/8/layout/hProcess3"/>
    <dgm:cxn modelId="{71ACEC81-114A-4437-BDB9-11D4B16904D0}" type="presParOf" srcId="{89D2B829-E411-48A3-9F40-2142647EEE09}" destId="{A7991F09-E043-4AC6-8298-08C6C9E62D7B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7991F09-E043-4AC6-8298-08C6C9E62D7B}">
      <dsp:nvSpPr>
        <dsp:cNvPr id="0" name=""/>
        <dsp:cNvSpPr/>
      </dsp:nvSpPr>
      <dsp:spPr>
        <a:xfrm rot="10800000">
          <a:off x="0" y="1192482"/>
          <a:ext cx="3390900" cy="1294815"/>
        </a:xfrm>
        <a:prstGeom prst="rightArrow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06A0A448-DE79-4577-8541-93BA9117457F}">
      <dsp:nvSpPr>
        <dsp:cNvPr id="0" name=""/>
        <dsp:cNvSpPr/>
      </dsp:nvSpPr>
      <dsp:spPr>
        <a:xfrm>
          <a:off x="328922" y="1477811"/>
          <a:ext cx="2778286" cy="64740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21920" rIns="0" bIns="1219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200" kern="1200"/>
            <a:t>Inserire i dati del referente</a:t>
          </a:r>
        </a:p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it-IT" sz="1200" kern="1200"/>
            <a:t>(Genitore o docente accompagnatore)</a:t>
          </a:r>
        </a:p>
      </dsp:txBody>
      <dsp:txXfrm>
        <a:off x="328922" y="1477811"/>
        <a:ext cx="2778286" cy="6474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#'Sezione A...E e M'!A1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19050</xdr:rowOff>
    </xdr:from>
    <xdr:to>
      <xdr:col>8</xdr:col>
      <xdr:colOff>228600</xdr:colOff>
      <xdr:row>10</xdr:row>
      <xdr:rowOff>38099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CFD04551-279B-4AAC-BD5F-0BE903AB6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238125</xdr:colOff>
      <xdr:row>10</xdr:row>
      <xdr:rowOff>142875</xdr:rowOff>
    </xdr:from>
    <xdr:to>
      <xdr:col>2</xdr:col>
      <xdr:colOff>419100</xdr:colOff>
      <xdr:row>15</xdr:row>
      <xdr:rowOff>19050</xdr:rowOff>
    </xdr:to>
    <xdr:grpSp>
      <xdr:nvGrpSpPr>
        <xdr:cNvPr id="7" name="Grupp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D4EEAE-63B6-4951-8515-4C2C9292A4B1}"/>
            </a:ext>
          </a:extLst>
        </xdr:cNvPr>
        <xdr:cNvGrpSpPr/>
      </xdr:nvGrpSpPr>
      <xdr:grpSpPr>
        <a:xfrm>
          <a:off x="238125" y="4162425"/>
          <a:ext cx="5829300" cy="828675"/>
          <a:chOff x="304800" y="5457825"/>
          <a:chExt cx="4667250" cy="828675"/>
        </a:xfrm>
      </xdr:grpSpPr>
      <xdr:sp macro="" textlink="">
        <xdr:nvSpPr>
          <xdr:cNvPr id="4" name="Ovale 3" title="Click per continuare">
            <a:extLst>
              <a:ext uri="{FF2B5EF4-FFF2-40B4-BE49-F238E27FC236}">
                <a16:creationId xmlns:a16="http://schemas.microsoft.com/office/drawing/2014/main" id="{E32901C4-8EE0-4867-A270-142DDF070903}"/>
              </a:ext>
            </a:extLst>
          </xdr:cNvPr>
          <xdr:cNvSpPr/>
        </xdr:nvSpPr>
        <xdr:spPr>
          <a:xfrm>
            <a:off x="304800" y="5457825"/>
            <a:ext cx="4667250" cy="828675"/>
          </a:xfrm>
          <a:prstGeom prst="ellipse">
            <a:avLst/>
          </a:prstGeom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sp macro="" textlink="">
        <xdr:nvSpPr>
          <xdr:cNvPr id="5" name="CasellaDiTesto 4">
            <a:extLst>
              <a:ext uri="{FF2B5EF4-FFF2-40B4-BE49-F238E27FC236}">
                <a16:creationId xmlns:a16="http://schemas.microsoft.com/office/drawing/2014/main" id="{9866316E-3DA3-45B0-96D1-2E7342002470}"/>
              </a:ext>
            </a:extLst>
          </xdr:cNvPr>
          <xdr:cNvSpPr txBox="1"/>
        </xdr:nvSpPr>
        <xdr:spPr>
          <a:xfrm>
            <a:off x="1390650" y="5657850"/>
            <a:ext cx="2571750" cy="523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2000">
                <a:effectLst/>
              </a:rPr>
              <a:t>Click per continuare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38100</xdr:rowOff>
    </xdr:from>
    <xdr:to>
      <xdr:col>16</xdr:col>
      <xdr:colOff>523875</xdr:colOff>
      <xdr:row>7</xdr:row>
      <xdr:rowOff>180975</xdr:rowOff>
    </xdr:to>
    <xdr:grpSp>
      <xdr:nvGrpSpPr>
        <xdr:cNvPr id="5" name="Gruppo 4">
          <a:extLst>
            <a:ext uri="{FF2B5EF4-FFF2-40B4-BE49-F238E27FC236}">
              <a16:creationId xmlns:a16="http://schemas.microsoft.com/office/drawing/2014/main" id="{A755BC57-1554-442A-AD84-433B12391BDA}"/>
            </a:ext>
          </a:extLst>
        </xdr:cNvPr>
        <xdr:cNvGrpSpPr/>
      </xdr:nvGrpSpPr>
      <xdr:grpSpPr>
        <a:xfrm>
          <a:off x="7067550" y="333375"/>
          <a:ext cx="4505325" cy="1304925"/>
          <a:chOff x="5324475" y="2409825"/>
          <a:chExt cx="4505325" cy="1304925"/>
        </a:xfrm>
      </xdr:grpSpPr>
      <xdr:sp macro="" textlink="">
        <xdr:nvSpPr>
          <xdr:cNvPr id="4" name="Rettangolo con angoli arrotondati 3">
            <a:extLst>
              <a:ext uri="{FF2B5EF4-FFF2-40B4-BE49-F238E27FC236}">
                <a16:creationId xmlns:a16="http://schemas.microsoft.com/office/drawing/2014/main" id="{E07D92D6-C13C-4F5F-957B-EA8932A615EA}"/>
              </a:ext>
            </a:extLst>
          </xdr:cNvPr>
          <xdr:cNvSpPr/>
        </xdr:nvSpPr>
        <xdr:spPr>
          <a:xfrm>
            <a:off x="5324475" y="2409825"/>
            <a:ext cx="4505325" cy="13049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  <xdr:sp macro="" textlink="">
        <xdr:nvSpPr>
          <xdr:cNvPr id="3" name="CasellaDiTesto 2">
            <a:extLst>
              <a:ext uri="{FF2B5EF4-FFF2-40B4-BE49-F238E27FC236}">
                <a16:creationId xmlns:a16="http://schemas.microsoft.com/office/drawing/2014/main" id="{1B5367D6-BF6E-4487-80E5-7EFD9DF3D1C6}"/>
              </a:ext>
            </a:extLst>
          </xdr:cNvPr>
          <xdr:cNvSpPr txBox="1"/>
        </xdr:nvSpPr>
        <xdr:spPr>
          <a:xfrm>
            <a:off x="5657851" y="2752725"/>
            <a:ext cx="3848100" cy="638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1100"/>
              <a:t>Il modulo offre la possibilità di iscrivere al concorso uno o più solisti nella categoria "Giovani talenti 8- 14 anni" anche di sezioni diverse.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A6" sqref="A6"/>
    </sheetView>
  </sheetViews>
  <sheetFormatPr defaultColWidth="8.85546875" defaultRowHeight="15"/>
  <cols>
    <col min="1" max="1" width="49.28515625" customWidth="1"/>
    <col min="2" max="2" width="35.42578125" customWidth="1"/>
  </cols>
  <sheetData>
    <row r="1" spans="1:6" ht="15.75" thickBot="1"/>
    <row r="2" spans="1:6" ht="85.5">
      <c r="A2" s="49" t="s">
        <v>26</v>
      </c>
      <c r="B2" s="32" t="s">
        <v>25</v>
      </c>
    </row>
    <row r="3" spans="1:6" ht="28.5">
      <c r="A3" s="14" t="s">
        <v>16</v>
      </c>
      <c r="B3" s="33" t="s">
        <v>25</v>
      </c>
    </row>
    <row r="4" spans="1:6" ht="28.5">
      <c r="A4" s="14" t="s">
        <v>17</v>
      </c>
      <c r="B4" s="33" t="s">
        <v>25</v>
      </c>
    </row>
    <row r="5" spans="1:6" ht="28.5">
      <c r="A5" s="14" t="s">
        <v>18</v>
      </c>
      <c r="B5" s="33" t="s">
        <v>25</v>
      </c>
    </row>
    <row r="6" spans="1:6" ht="28.5">
      <c r="A6" s="14" t="s">
        <v>2</v>
      </c>
      <c r="B6" s="33" t="s">
        <v>25</v>
      </c>
    </row>
    <row r="7" spans="1:6" ht="28.5">
      <c r="A7" s="14" t="s">
        <v>3</v>
      </c>
      <c r="B7" s="33"/>
    </row>
    <row r="8" spans="1:6" ht="28.5">
      <c r="A8" s="14" t="s">
        <v>28</v>
      </c>
      <c r="B8" s="33"/>
    </row>
    <row r="9" spans="1:6" ht="29.25" thickBot="1">
      <c r="A9" s="15" t="s">
        <v>27</v>
      </c>
      <c r="B9" s="34"/>
    </row>
    <row r="14" spans="1:6">
      <c r="F14" s="31"/>
    </row>
  </sheetData>
  <sheetProtection sheet="1" objects="1" scenarios="1"/>
  <customSheetViews>
    <customSheetView guid="{0C1F07ED-8C77-4097-B952-D03B95E35434}">
      <selection activeCell="B3" sqref="B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showWhiteSpace="0" workbookViewId="0">
      <selection activeCell="C26" sqref="C26"/>
    </sheetView>
  </sheetViews>
  <sheetFormatPr defaultColWidth="8.85546875" defaultRowHeight="15"/>
  <cols>
    <col min="1" max="1" width="16" customWidth="1"/>
    <col min="2" max="2" width="19.42578125" customWidth="1"/>
    <col min="3" max="3" width="8" bestFit="1" customWidth="1"/>
    <col min="4" max="4" width="6.42578125" bestFit="1" customWidth="1"/>
    <col min="5" max="5" width="17.28515625" bestFit="1" customWidth="1"/>
    <col min="7" max="7" width="2.42578125" customWidth="1"/>
    <col min="8" max="8" width="16.42578125" bestFit="1" customWidth="1"/>
  </cols>
  <sheetData>
    <row r="1" spans="1:14" ht="23.25" customHeight="1" thickBot="1">
      <c r="A1" s="46" t="str">
        <f>CONCATENATE("Scuola ",Referente!B2," ",Referente!B6," ",Referente!B7)</f>
        <v xml:space="preserve">Scuola s s </v>
      </c>
      <c r="B1" s="47"/>
      <c r="C1" s="47"/>
      <c r="D1" s="47"/>
      <c r="E1" s="47"/>
      <c r="F1" s="48"/>
      <c r="I1" s="45"/>
      <c r="J1" s="45"/>
      <c r="K1" s="45"/>
      <c r="L1" s="45"/>
      <c r="M1" s="45"/>
      <c r="N1" s="45"/>
    </row>
    <row r="2" spans="1:14" ht="15.75" thickBot="1">
      <c r="A2" s="52" t="s">
        <v>0</v>
      </c>
      <c r="B2" s="53" t="s">
        <v>1</v>
      </c>
      <c r="C2" s="53" t="s">
        <v>7</v>
      </c>
      <c r="D2" s="54" t="s">
        <v>8</v>
      </c>
      <c r="E2" s="7" t="s">
        <v>9</v>
      </c>
      <c r="F2" s="2" t="s">
        <v>4</v>
      </c>
      <c r="H2" s="3" t="s">
        <v>23</v>
      </c>
      <c r="I2" s="3"/>
    </row>
    <row r="3" spans="1:14">
      <c r="A3" s="44"/>
      <c r="B3" s="35"/>
      <c r="C3" s="35"/>
      <c r="D3" s="36">
        <v>4</v>
      </c>
      <c r="E3" s="55" t="s">
        <v>29</v>
      </c>
      <c r="F3" s="43">
        <f>IF(B3="",0,20)</f>
        <v>0</v>
      </c>
      <c r="H3" s="4">
        <f>F14</f>
        <v>0</v>
      </c>
      <c r="I3" s="3"/>
    </row>
    <row r="4" spans="1:14" ht="15.75" thickBot="1">
      <c r="A4" s="41"/>
      <c r="B4" s="37"/>
      <c r="C4" s="37"/>
      <c r="D4" s="38">
        <v>4</v>
      </c>
      <c r="E4" s="56" t="s">
        <v>29</v>
      </c>
      <c r="F4" s="5">
        <f t="shared" ref="F4:F13" si="0">IF(B4="",0,20)</f>
        <v>0</v>
      </c>
    </row>
    <row r="5" spans="1:14">
      <c r="A5" s="41"/>
      <c r="B5" s="37"/>
      <c r="C5" s="37" t="s">
        <v>6</v>
      </c>
      <c r="D5" s="38">
        <v>4</v>
      </c>
      <c r="E5" s="56" t="s">
        <v>29</v>
      </c>
      <c r="F5" s="5">
        <f t="shared" si="0"/>
        <v>0</v>
      </c>
      <c r="H5" s="8" t="s">
        <v>10</v>
      </c>
      <c r="I5" s="9">
        <f>COUNTIF(C3:C13,"A")</f>
        <v>0</v>
      </c>
    </row>
    <row r="6" spans="1:14">
      <c r="A6" s="41"/>
      <c r="B6" s="37"/>
      <c r="C6" s="37" t="s">
        <v>6</v>
      </c>
      <c r="D6" s="38">
        <v>4</v>
      </c>
      <c r="E6" s="56" t="s">
        <v>29</v>
      </c>
      <c r="F6" s="5">
        <f t="shared" si="0"/>
        <v>0</v>
      </c>
      <c r="H6" s="10" t="s">
        <v>11</v>
      </c>
      <c r="I6" s="11">
        <f>COUNTIF(C3:C13,"B")</f>
        <v>0</v>
      </c>
    </row>
    <row r="7" spans="1:14">
      <c r="A7" s="41"/>
      <c r="B7" s="37"/>
      <c r="C7" s="37" t="s">
        <v>6</v>
      </c>
      <c r="D7" s="38">
        <v>4</v>
      </c>
      <c r="E7" s="56" t="s">
        <v>29</v>
      </c>
      <c r="F7" s="5">
        <f t="shared" si="0"/>
        <v>0</v>
      </c>
      <c r="H7" s="10" t="s">
        <v>12</v>
      </c>
      <c r="I7" s="11">
        <f>COUNTIF(C3:C13,"C")</f>
        <v>0</v>
      </c>
    </row>
    <row r="8" spans="1:14">
      <c r="A8" s="41"/>
      <c r="B8" s="37"/>
      <c r="C8" s="37" t="s">
        <v>6</v>
      </c>
      <c r="D8" s="38">
        <v>4</v>
      </c>
      <c r="E8" s="56" t="s">
        <v>29</v>
      </c>
      <c r="F8" s="5">
        <f t="shared" si="0"/>
        <v>0</v>
      </c>
      <c r="H8" s="10" t="s">
        <v>13</v>
      </c>
      <c r="I8" s="11">
        <f>COUNTIF(C3:C13,"D")</f>
        <v>0</v>
      </c>
    </row>
    <row r="9" spans="1:14">
      <c r="A9" s="41"/>
      <c r="B9" s="37"/>
      <c r="C9" s="37" t="s">
        <v>6</v>
      </c>
      <c r="D9" s="38">
        <v>4</v>
      </c>
      <c r="E9" s="56" t="s">
        <v>29</v>
      </c>
      <c r="F9" s="5">
        <f t="shared" si="0"/>
        <v>0</v>
      </c>
      <c r="H9" s="10" t="s">
        <v>14</v>
      </c>
      <c r="I9" s="11">
        <f>COUNTIF(C3:C13,"E")</f>
        <v>0</v>
      </c>
    </row>
    <row r="10" spans="1:14" ht="15.75" thickBot="1">
      <c r="A10" s="41"/>
      <c r="B10" s="37"/>
      <c r="C10" s="37" t="s">
        <v>6</v>
      </c>
      <c r="D10" s="38">
        <v>4</v>
      </c>
      <c r="E10" s="56" t="s">
        <v>29</v>
      </c>
      <c r="F10" s="5">
        <f t="shared" si="0"/>
        <v>0</v>
      </c>
      <c r="H10" s="12" t="s">
        <v>15</v>
      </c>
      <c r="I10" s="13">
        <f>COUNTIF(C3:C13,"M")</f>
        <v>0</v>
      </c>
    </row>
    <row r="11" spans="1:14">
      <c r="A11" s="41"/>
      <c r="B11" s="37"/>
      <c r="C11" s="37" t="s">
        <v>6</v>
      </c>
      <c r="D11" s="38">
        <v>4</v>
      </c>
      <c r="E11" s="56" t="s">
        <v>29</v>
      </c>
      <c r="F11" s="5">
        <f t="shared" si="0"/>
        <v>0</v>
      </c>
    </row>
    <row r="12" spans="1:14">
      <c r="A12" s="41"/>
      <c r="B12" s="37"/>
      <c r="C12" s="37" t="s">
        <v>6</v>
      </c>
      <c r="D12" s="38">
        <v>4</v>
      </c>
      <c r="E12" s="56" t="s">
        <v>29</v>
      </c>
      <c r="F12" s="5">
        <f t="shared" si="0"/>
        <v>0</v>
      </c>
    </row>
    <row r="13" spans="1:14" ht="15.75" thickBot="1">
      <c r="A13" s="42"/>
      <c r="B13" s="39"/>
      <c r="C13" s="39" t="s">
        <v>6</v>
      </c>
      <c r="D13" s="40">
        <v>4</v>
      </c>
      <c r="E13" s="57" t="s">
        <v>29</v>
      </c>
      <c r="F13" s="6">
        <f t="shared" si="0"/>
        <v>0</v>
      </c>
    </row>
    <row r="14" spans="1:14">
      <c r="A14" t="s">
        <v>24</v>
      </c>
      <c r="B14">
        <f>COUNTA(B3:B13)</f>
        <v>0</v>
      </c>
      <c r="D14" t="s">
        <v>5</v>
      </c>
      <c r="F14" s="1">
        <f>SUM(F3:F13)</f>
        <v>0</v>
      </c>
    </row>
  </sheetData>
  <dataConsolidate/>
  <customSheetViews>
    <customSheetView guid="{0C1F07ED-8C77-4097-B952-D03B95E35434}" scale="60" showPageBreaks="1" view="pageBreakPreview">
      <selection activeCell="B5" sqref="B5"/>
      <pageMargins left="0.7" right="0.7" top="0.75" bottom="0.75" header="0.3" footer="0.3"/>
      <pageSetup paperSize="9" orientation="portrait"/>
      <headerFooter>
        <oddHeader>&amp;CIscrizione sezione A solisti di Chitarra</oddHeader>
      </headerFooter>
    </customSheetView>
  </customSheetViews>
  <mergeCells count="2">
    <mergeCell ref="I1:N1"/>
    <mergeCell ref="A1:F1"/>
  </mergeCells>
  <phoneticPr fontId="5" type="noConversion"/>
  <dataValidations count="1">
    <dataValidation type="list" allowBlank="1" showInputMessage="1" showErrorMessage="1" sqref="C3:C13" xr:uid="{00000000-0002-0000-0100-000000000000}">
      <formula1>"-,A,B,C,D,E,M"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landscape" r:id="rId1"/>
  <headerFooter>
    <oddHeader>&amp;CIscrizione sezione A B C D E M solisti di Chitarra, Archi, Fiati, Pianoforte Percussioni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zoomScale="125" zoomScaleNormal="125" zoomScalePageLayoutView="125" workbookViewId="0"/>
  </sheetViews>
  <sheetFormatPr defaultColWidth="8.85546875" defaultRowHeight="15"/>
  <cols>
    <col min="1" max="1" width="21.28515625" customWidth="1"/>
    <col min="2" max="2" width="48.140625" bestFit="1" customWidth="1"/>
    <col min="3" max="3" width="11" customWidth="1"/>
  </cols>
  <sheetData>
    <row r="1" spans="1:3" ht="15.75">
      <c r="A1" s="28" t="s">
        <v>7</v>
      </c>
      <c r="B1" s="29" t="s">
        <v>9</v>
      </c>
      <c r="C1" s="30" t="s">
        <v>4</v>
      </c>
    </row>
    <row r="2" spans="1:3" ht="15.75">
      <c r="A2" s="50" t="s">
        <v>30</v>
      </c>
      <c r="B2" s="51" t="s">
        <v>31</v>
      </c>
      <c r="C2" s="27">
        <f>'Sezione A...E e M'!H3</f>
        <v>0</v>
      </c>
    </row>
    <row r="4" spans="1:3" ht="15.75" thickBot="1"/>
    <row r="5" spans="1:3">
      <c r="A5" s="16" t="s">
        <v>19</v>
      </c>
      <c r="B5" s="17"/>
      <c r="C5" s="18"/>
    </row>
    <row r="6" spans="1:3">
      <c r="A6" s="19"/>
      <c r="B6" s="20"/>
      <c r="C6" s="21"/>
    </row>
    <row r="7" spans="1:3">
      <c r="A7" s="22" t="s">
        <v>20</v>
      </c>
      <c r="B7" s="20"/>
      <c r="C7" s="21"/>
    </row>
    <row r="8" spans="1:3">
      <c r="A8" s="19"/>
      <c r="B8" s="20"/>
      <c r="C8" s="21"/>
    </row>
    <row r="9" spans="1:3" ht="15.75">
      <c r="A9" s="23" t="s">
        <v>21</v>
      </c>
      <c r="B9" s="20"/>
      <c r="C9" s="21"/>
    </row>
    <row r="10" spans="1:3" ht="15.75" thickBot="1">
      <c r="A10" s="24" t="s">
        <v>22</v>
      </c>
      <c r="B10" s="25"/>
      <c r="C10" s="26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Referente</vt:lpstr>
      <vt:lpstr>Sezione A...E e M</vt:lpstr>
      <vt:lpstr>Somma totale iscrizione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2019-01-09T13:06:19Z</cp:lastPrinted>
  <dcterms:created xsi:type="dcterms:W3CDTF">2018-11-05T15:59:03Z</dcterms:created>
  <dcterms:modified xsi:type="dcterms:W3CDTF">2020-01-10T09:37:41Z</dcterms:modified>
</cp:coreProperties>
</file>